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940D2B0B-332F-4F9D-96F4-31BA2493E926}"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<sst xmlns="http://schemas.openxmlformats.org/spreadsheetml/2006/main" count="2796" uniqueCount="886">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</sst>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308</v>
      </c>
      <c r="B10" s="102"/>
      <c r="C10" s="94" t="str">
        <f>VLOOKUP(A10,'TRE- BLOQUE 1'!1:1048576,5,0)</f>
        <v>G. Explotación y Soporte TI</v>
      </c>
      <c r="D10" s="94"/>
      <c r="E10" s="94"/>
      <c r="F10" s="94"/>
      <c r="G10" s="94" t="str">
        <f>VLOOKUP(A10,'TRE- BLOQUE 1'!1:1048576,7,0)</f>
        <v>Técnico/a 1</v>
      </c>
      <c r="H10" s="94"/>
      <c r="I10" s="95" t="str">
        <f>VLOOKUP(A10,'TRE- BLOQUE 1'!1:1048576,10,0)</f>
        <v>Analista de apoyo tecnológico, desarrollo y
gestión de incidencias para ADIF</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35.6" customHeight="1" thickTop="1" thickBot="1" x14ac:dyDescent="0.3">
      <c r="A17" s="142" t="str">
        <f>VLOOKUP(A10,'TRE- BLOQUE 1'!1:1048576,18,0)</f>
        <v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z34zS/sOsKyoPiOxrfItLy5CqoPkJiv7d3D3UgP1dDxMT8oOSIeYNjsnEoQdmzuykfDrH3TgqkzTJ9kvQM/t1Q==" saltValue="ZK1jTcPRNFPxCRQeWjZdh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2023-02-27T12:18:16Z</dcterms:modified>
</cp:coreProperties>
</file>